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\Dropbox\2025 615 Clarion\From Bob\"/>
    </mc:Choice>
  </mc:AlternateContent>
  <xr:revisionPtr revIDLastSave="0" documentId="8_{BF658343-B40F-4CD8-A536-9A10691FA6DE}" xr6:coauthVersionLast="47" xr6:coauthVersionMax="47" xr10:uidLastSave="{00000000-0000-0000-0000-000000000000}"/>
  <bookViews>
    <workbookView xWindow="-98" yWindow="-98" windowWidth="20715" windowHeight="13155" xr2:uid="{57AB7B21-B240-4806-93DC-9DF194D168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9" i="1"/>
  <c r="E9" i="1" s="1"/>
  <c r="E11" i="1" l="1"/>
  <c r="D11" i="1"/>
  <c r="C11" i="1"/>
  <c r="F8" i="1" l="1"/>
  <c r="C12" i="1"/>
</calcChain>
</file>

<file path=xl/sharedStrings.xml><?xml version="1.0" encoding="utf-8"?>
<sst xmlns="http://schemas.openxmlformats.org/spreadsheetml/2006/main" count="17" uniqueCount="17">
  <si>
    <t>615 Clarion Ct., San Luis Obispo, CA 92304</t>
  </si>
  <si>
    <t xml:space="preserve">Suite Number </t>
  </si>
  <si>
    <t>Monthly Rent</t>
  </si>
  <si>
    <t>Monthly Rent, Available Space</t>
  </si>
  <si>
    <t>Suite 1</t>
  </si>
  <si>
    <t>Suite 2</t>
  </si>
  <si>
    <t>Suite 3</t>
  </si>
  <si>
    <t>Suite 4</t>
  </si>
  <si>
    <t>Sq. Ft. +/-</t>
  </si>
  <si>
    <t>Available Sq. Ft.+/-</t>
  </si>
  <si>
    <t>Totals</t>
  </si>
  <si>
    <t xml:space="preserve"> Estimated Gross Rent</t>
  </si>
  <si>
    <t>Monthly</t>
  </si>
  <si>
    <t xml:space="preserve">Full Occupnacy </t>
  </si>
  <si>
    <t xml:space="preserve"> </t>
  </si>
  <si>
    <t xml:space="preserve">  Rent Roll, Sept. 22, 2025</t>
  </si>
  <si>
    <t>Annual Rent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</si>
</sst>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FC5A-CDAB-47E4-9401-01A97088806B}">
  <dimension ref="A1:P36"/>
  <sheetViews>
    <sheetView tabSelected="1" workbookViewId="0">
      <selection activeCell="E3" sqref="E3"/>
    </sheetView>
  </sheetViews>
  <sheetFormatPr defaultRowHeight="14.25" x14ac:dyDescent="0.45"/>
  <cols>
    <col min="1" max="1" width="28.33203125" customWidth="1"/>
    <col min="2" max="2" width="11.53125" customWidth="1"/>
    <col min="3" max="3" width="14.86328125" customWidth="1"/>
    <col min="4" max="4" width="17.19921875" customWidth="1"/>
    <col min="5" max="5" width="29" customWidth="1"/>
    <col min="6" max="6" width="20.796875" customWidth="1"/>
  </cols>
  <sheetData>
    <row r="1" spans="1:16" ht="18" x14ac:dyDescent="0.45">
      <c r="A1" s="16"/>
    </row>
    <row r="2" spans="1:16" ht="18" x14ac:dyDescent="0.45">
      <c r="A2" s="2" t="s">
        <v>15</v>
      </c>
    </row>
    <row r="3" spans="1:16" ht="18" x14ac:dyDescent="0.55000000000000004">
      <c r="A3" s="1" t="s">
        <v>0</v>
      </c>
    </row>
    <row r="4" spans="1:16" x14ac:dyDescent="0.45">
      <c r="F4" s="3" t="s">
        <v>13</v>
      </c>
    </row>
    <row r="5" spans="1:16" ht="16.149999999999999" thickBot="1" x14ac:dyDescent="0.5">
      <c r="A5" s="5" t="s">
        <v>1</v>
      </c>
      <c r="B5" s="5" t="s">
        <v>8</v>
      </c>
      <c r="C5" s="5" t="s">
        <v>2</v>
      </c>
      <c r="D5" s="5" t="s">
        <v>9</v>
      </c>
      <c r="E5" s="5" t="s">
        <v>3</v>
      </c>
      <c r="F5" s="5" t="s">
        <v>11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6.149999999999999" thickTop="1" x14ac:dyDescent="0.45">
      <c r="A6" s="4"/>
      <c r="B6" s="4"/>
      <c r="C6" s="4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5.75" x14ac:dyDescent="0.45">
      <c r="A7" s="4" t="s">
        <v>4</v>
      </c>
      <c r="B7" s="6">
        <v>3817</v>
      </c>
      <c r="C7" s="7">
        <v>7000</v>
      </c>
      <c r="D7" s="4"/>
      <c r="E7" s="4"/>
      <c r="F7" s="3" t="s">
        <v>12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5.75" x14ac:dyDescent="0.45">
      <c r="A8" s="4" t="s">
        <v>5</v>
      </c>
      <c r="B8" s="6">
        <v>2707</v>
      </c>
      <c r="C8" s="7">
        <v>2550</v>
      </c>
      <c r="D8" s="6">
        <v>1687</v>
      </c>
      <c r="E8" s="7">
        <f>2.2*2257</f>
        <v>4965.4000000000005</v>
      </c>
      <c r="F8" s="12">
        <f>C11+E11</f>
        <v>27654.400000000001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5.75" x14ac:dyDescent="0.45">
      <c r="A9" s="4" t="s">
        <v>6</v>
      </c>
      <c r="B9" s="6">
        <v>3090</v>
      </c>
      <c r="C9" s="7">
        <v>1266</v>
      </c>
      <c r="D9" s="6">
        <f>B9-375</f>
        <v>2715</v>
      </c>
      <c r="E9" s="7">
        <f>D9*2.2</f>
        <v>5973.0000000000009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6.149999999999999" thickBot="1" x14ac:dyDescent="0.5">
      <c r="A10" s="5" t="s">
        <v>7</v>
      </c>
      <c r="B10" s="8">
        <v>3570</v>
      </c>
      <c r="C10" s="9">
        <v>5900</v>
      </c>
      <c r="D10" s="5"/>
      <c r="E10" s="9"/>
      <c r="F10" s="14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6.149999999999999" thickTop="1" x14ac:dyDescent="0.45">
      <c r="A11" s="4" t="s">
        <v>10</v>
      </c>
      <c r="B11" s="10">
        <v>13184</v>
      </c>
      <c r="C11" s="7">
        <f>SUM(C7:C10)</f>
        <v>16716</v>
      </c>
      <c r="D11" s="6">
        <f>D8+D9</f>
        <v>4402</v>
      </c>
      <c r="E11" s="7">
        <f>E8+E9</f>
        <v>10938.400000000001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.75" x14ac:dyDescent="0.45">
      <c r="A12" s="4" t="s">
        <v>16</v>
      </c>
      <c r="B12" s="4"/>
      <c r="C12" s="7">
        <f>C11*12</f>
        <v>200592</v>
      </c>
      <c r="D12" s="4"/>
      <c r="E12" s="7"/>
      <c r="F12" s="13">
        <v>315053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6.149999999999999" thickBot="1" x14ac:dyDescent="0.55000000000000004">
      <c r="A13" s="17"/>
      <c r="B13" s="5"/>
      <c r="C13" s="5"/>
      <c r="D13" s="5"/>
      <c r="E13" s="9"/>
      <c r="F13" s="15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6.149999999999999" thickTop="1" x14ac:dyDescent="0.45">
      <c r="A14" s="4"/>
      <c r="B14" s="4"/>
      <c r="C14" s="7"/>
      <c r="D14" s="4"/>
      <c r="E14" s="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.75" x14ac:dyDescent="0.45">
      <c r="A15" s="4"/>
      <c r="B15" s="4"/>
      <c r="C15" s="7"/>
      <c r="D15" s="4"/>
      <c r="E15" s="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 x14ac:dyDescent="0.45">
      <c r="A16" s="4"/>
      <c r="B16" s="4"/>
      <c r="C16" s="7"/>
      <c r="D16" s="4"/>
      <c r="E16" s="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5.75" x14ac:dyDescent="0.45">
      <c r="A17" s="4"/>
      <c r="B17" s="4"/>
      <c r="C17" s="7"/>
      <c r="D17" s="4"/>
      <c r="E17" s="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5.75" x14ac:dyDescent="0.45">
      <c r="A18" s="4"/>
      <c r="B18" s="4"/>
      <c r="C18" s="7"/>
      <c r="D18" s="4"/>
      <c r="E18" s="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5.75" x14ac:dyDescent="0.45">
      <c r="A19" s="4"/>
      <c r="B19" s="4"/>
      <c r="C19" s="7"/>
      <c r="D19" s="4"/>
      <c r="E19" s="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.75" x14ac:dyDescent="0.45">
      <c r="A20" s="4"/>
      <c r="B20" s="4"/>
      <c r="C20" s="4"/>
      <c r="D20" s="4"/>
      <c r="E20" s="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5.75" x14ac:dyDescent="0.45">
      <c r="A21" s="4"/>
      <c r="B21" s="4"/>
      <c r="C21" s="4"/>
      <c r="D21" s="4"/>
      <c r="E21" s="7" t="s">
        <v>14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5.75" x14ac:dyDescent="0.45">
      <c r="A22" s="4"/>
      <c r="B22" s="4"/>
      <c r="C22" s="4"/>
      <c r="D22" s="4"/>
      <c r="E22" s="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45">
      <c r="A23" s="3"/>
      <c r="B23" s="3"/>
      <c r="C23" s="3"/>
      <c r="D23" s="3"/>
      <c r="E23" s="1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45">
      <c r="A24" s="3"/>
      <c r="B24" s="3"/>
      <c r="C24" s="3"/>
      <c r="D24" s="3"/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45">
      <c r="A25" s="3"/>
      <c r="B25" s="3"/>
      <c r="C25" s="3"/>
      <c r="D25" s="3"/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45">
      <c r="A26" s="3"/>
      <c r="B26" s="3"/>
      <c r="C26" s="3"/>
      <c r="D26" s="3"/>
      <c r="E26" s="1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45">
      <c r="A27" s="3"/>
      <c r="B27" s="3"/>
      <c r="C27" s="3"/>
      <c r="D27" s="3"/>
      <c r="E27" s="1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4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4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4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4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4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45">
      <c r="A35" s="3"/>
      <c r="B35" s="3"/>
      <c r="C35" s="3"/>
      <c r="D35" s="3"/>
      <c r="E35" s="3"/>
    </row>
    <row r="36" spans="1:16" x14ac:dyDescent="0.45">
      <c r="A36" s="3"/>
      <c r="B36" s="3"/>
      <c r="C36" s="3"/>
      <c r="D36" s="3"/>
      <c r="E36" s="3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Newberg</dc:creator>
  <cp:lastModifiedBy>Kristi Donati</cp:lastModifiedBy>
  <cp:lastPrinted>2025-09-24T17:25:53Z</cp:lastPrinted>
  <dcterms:created xsi:type="dcterms:W3CDTF">2025-09-19T20:49:11Z</dcterms:created>
  <dcterms:modified xsi:type="dcterms:W3CDTF">2025-10-03T00:35:53Z</dcterms:modified>
</cp:coreProperties>
</file>