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aperyenterprises-my.sharepoint.com/personal/sandy_shaperyenterprises_com/Documents/0_MAIN FOLDER Shapery Enterprises/Properties and Entities/Properties/George Hill Building/Leases/"/>
    </mc:Choice>
  </mc:AlternateContent>
  <xr:revisionPtr revIDLastSave="0" documentId="8_{19497825-9227-4D2A-A7BB-879A5D7D2C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29" i="1" s="1"/>
  <c r="G32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1" i="1"/>
</calcChain>
</file>

<file path=xl/sharedStrings.xml><?xml version="1.0" encoding="utf-8"?>
<sst xmlns="http://schemas.openxmlformats.org/spreadsheetml/2006/main" count="78" uniqueCount="51">
  <si>
    <t>Rent Roll - Hill Building</t>
  </si>
  <si>
    <r>
      <rPr>
        <b/>
        <sz val="9"/>
        <rFont val="Arial"/>
      </rPr>
      <t xml:space="preserve">Exported On: </t>
    </r>
    <r>
      <rPr>
        <sz val="9"/>
        <rFont val="Arial"/>
      </rPr>
      <t>09/11/2024 11:40 AM</t>
    </r>
  </si>
  <si>
    <r>
      <rPr>
        <b/>
        <sz val="11"/>
        <rFont val="Arial"/>
      </rPr>
      <t xml:space="preserve">Properties: </t>
    </r>
    <r>
      <rPr>
        <sz val="11"/>
        <rFont val="Arial"/>
      </rPr>
      <t>Hill Building - 527-545 F Street San Diego, CA 92101</t>
    </r>
  </si>
  <si>
    <r>
      <rPr>
        <b/>
        <sz val="11"/>
        <rFont val="Arial"/>
      </rPr>
      <t xml:space="preserve">Units: </t>
    </r>
    <r>
      <rPr>
        <sz val="11"/>
        <rFont val="Arial"/>
      </rPr>
      <t>Active</t>
    </r>
  </si>
  <si>
    <r>
      <rPr>
        <b/>
        <sz val="11"/>
        <rFont val="Arial"/>
      </rPr>
      <t xml:space="preserve">As of: </t>
    </r>
    <r>
      <rPr>
        <sz val="11"/>
        <rFont val="Arial"/>
      </rPr>
      <t>09/11/2024 (Today)</t>
    </r>
  </si>
  <si>
    <r>
      <rPr>
        <b/>
        <sz val="11"/>
        <rFont val="Arial"/>
      </rPr>
      <t xml:space="preserve">Include Non-Revenue Units: </t>
    </r>
    <r>
      <rPr>
        <sz val="11"/>
        <rFont val="Arial"/>
      </rPr>
      <t>No</t>
    </r>
  </si>
  <si>
    <t>Unit</t>
  </si>
  <si>
    <t>Tenant</t>
  </si>
  <si>
    <t>Status</t>
  </si>
  <si>
    <t>Sqft</t>
  </si>
  <si>
    <t>Rent</t>
  </si>
  <si>
    <t>Monthly Charges</t>
  </si>
  <si>
    <t>Deposit</t>
  </si>
  <si>
    <t>Lease From</t>
  </si>
  <si>
    <t>Lease To</t>
  </si>
  <si>
    <t>Past Due</t>
  </si>
  <si>
    <t>Hill Building</t>
  </si>
  <si>
    <t>Basement</t>
  </si>
  <si>
    <t>BLDR LLC</t>
  </si>
  <si>
    <t>Current</t>
  </si>
  <si>
    <t>Basement Office</t>
  </si>
  <si>
    <t>Basement Storage Unit 1</t>
  </si>
  <si>
    <t>Vacant-Unrented</t>
  </si>
  <si>
    <t>Basement Storage Unit 2</t>
  </si>
  <si>
    <t>Pushkin, LLC</t>
  </si>
  <si>
    <t>First Floor Restaurant</t>
  </si>
  <si>
    <t>201</t>
  </si>
  <si>
    <t>Joseph Edmond</t>
  </si>
  <si>
    <t>202</t>
  </si>
  <si>
    <t>Geoff Cole</t>
  </si>
  <si>
    <t>203</t>
  </si>
  <si>
    <t>The Admiral's Experience</t>
  </si>
  <si>
    <t>204</t>
  </si>
  <si>
    <t>205</t>
  </si>
  <si>
    <t>Jamie Johnson</t>
  </si>
  <si>
    <t>206</t>
  </si>
  <si>
    <t>1844 &amp; CO Inc.</t>
  </si>
  <si>
    <t>207</t>
  </si>
  <si>
    <t>Hagens Berman Sobol Shapiro LLP</t>
  </si>
  <si>
    <t>209</t>
  </si>
  <si>
    <t>210</t>
  </si>
  <si>
    <t>Accident Attorneys Group Inc., The</t>
  </si>
  <si>
    <t>211</t>
  </si>
  <si>
    <t>212</t>
  </si>
  <si>
    <t>213</t>
  </si>
  <si>
    <t>300</t>
  </si>
  <si>
    <t>18 Units</t>
  </si>
  <si>
    <t>61.1% Occupied</t>
  </si>
  <si>
    <t>Total 18 Units</t>
  </si>
  <si>
    <t/>
  </si>
  <si>
    <t>Total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</si>
</sst>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;[Red]\-#,##0"/>
    <numFmt numFmtId="167" formatCode="#,##0.00;[Red]\-#,##0.00"/>
    <numFmt numFmtId="168" formatCode="mm/dd/yyyy"/>
  </numFmts>
  <fonts count="18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764A0"/>
      <name val="Arial"/>
      <family val="1"/>
    </font>
    <font>
      <b/>
      <sz val="9"/>
      <name val="Arial"/>
    </font>
    <font>
      <sz val="9"/>
      <name val="Arial"/>
    </font>
    <font>
      <b/>
      <sz val="11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</fills>
  <borders count="3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medium">
        <color rgb="FF3764A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6" fontId="7" fillId="0" borderId="0" xfId="0" applyNumberFormat="1" applyFont="1"/>
    <xf numFmtId="166" fontId="8" fillId="0" borderId="0" xfId="0" applyNumberFormat="1" applyFont="1"/>
    <xf numFmtId="167" fontId="9" fillId="0" borderId="0" xfId="0" applyNumberFormat="1" applyFont="1"/>
    <xf numFmtId="167" fontId="10" fillId="0" borderId="0" xfId="0" applyNumberFormat="1" applyFont="1"/>
    <xf numFmtId="168" fontId="11" fillId="0" borderId="0" xfId="0" applyNumberFormat="1" applyFont="1"/>
    <xf numFmtId="168" fontId="12" fillId="0" borderId="0" xfId="0" applyNumberFormat="1" applyFont="1"/>
    <xf numFmtId="0" fontId="2" fillId="3" borderId="0" xfId="0" applyFont="1" applyFill="1"/>
    <xf numFmtId="0" fontId="4" fillId="5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showWhiteSpace="0" zoomScale="80" zoomScaleNormal="80" workbookViewId="0">
      <selection activeCell="G36" sqref="G36"/>
    </sheetView>
  </sheetViews>
  <sheetFormatPr defaultRowHeight="14.25" x14ac:dyDescent="0.2"/>
  <cols>
    <col min="1" max="1" width="27.125" bestFit="1" customWidth="1"/>
    <col min="2" max="2" width="44.375" bestFit="1" customWidth="1"/>
    <col min="3" max="3" width="30.625" bestFit="1" customWidth="1"/>
    <col min="4" max="4" width="14.375" bestFit="1" customWidth="1"/>
    <col min="5" max="5" width="19.75" bestFit="1" customWidth="1"/>
    <col min="6" max="6" width="20" bestFit="1" customWidth="1"/>
    <col min="7" max="7" width="20" customWidth="1"/>
    <col min="8" max="8" width="19.75" bestFit="1" customWidth="1"/>
    <col min="9" max="9" width="25.375" bestFit="1" customWidth="1"/>
    <col min="10" max="11" width="21.5" bestFit="1" customWidth="1"/>
  </cols>
  <sheetData>
    <row r="1" spans="1:11" ht="23.25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6.5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6.5" x14ac:dyDescent="0.2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6.5" x14ac:dyDescent="0.2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6.5" x14ac:dyDescent="0.2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6.5" thickBot="1" x14ac:dyDescent="0.3">
      <c r="A9" s="13" t="s">
        <v>16</v>
      </c>
      <c r="B9" s="13" t="s">
        <v>49</v>
      </c>
      <c r="C9" s="13" t="s">
        <v>49</v>
      </c>
      <c r="D9" s="13" t="s">
        <v>49</v>
      </c>
      <c r="E9" s="13" t="s">
        <v>49</v>
      </c>
      <c r="F9" s="13" t="s">
        <v>49</v>
      </c>
      <c r="G9" s="13"/>
      <c r="H9" s="13" t="s">
        <v>49</v>
      </c>
      <c r="I9" s="13" t="s">
        <v>49</v>
      </c>
      <c r="J9" s="13" t="s">
        <v>49</v>
      </c>
      <c r="K9" s="13" t="s">
        <v>49</v>
      </c>
    </row>
    <row r="10" spans="1:11" ht="16.5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50</v>
      </c>
      <c r="H10" s="1" t="s">
        <v>12</v>
      </c>
      <c r="I10" s="1" t="s">
        <v>13</v>
      </c>
      <c r="J10" s="1" t="s">
        <v>14</v>
      </c>
      <c r="K10" s="1" t="s">
        <v>15</v>
      </c>
    </row>
    <row r="11" spans="1:11" ht="15" x14ac:dyDescent="0.2">
      <c r="A11" s="2" t="s">
        <v>25</v>
      </c>
      <c r="B11" s="2" t="s">
        <v>18</v>
      </c>
      <c r="C11" s="2" t="s">
        <v>19</v>
      </c>
      <c r="D11" s="4">
        <v>3995</v>
      </c>
      <c r="E11" s="6">
        <v>16500</v>
      </c>
      <c r="F11" s="6">
        <v>2800</v>
      </c>
      <c r="G11" s="6">
        <f>SUM(E11:F11)</f>
        <v>19300</v>
      </c>
      <c r="H11" s="6">
        <v>35070</v>
      </c>
      <c r="I11" s="8">
        <v>45323</v>
      </c>
      <c r="J11" s="8">
        <v>47149</v>
      </c>
      <c r="K11" s="6">
        <v>70738.77</v>
      </c>
    </row>
    <row r="12" spans="1:11" ht="15" x14ac:dyDescent="0.2">
      <c r="A12" s="2" t="s">
        <v>17</v>
      </c>
      <c r="B12" s="2" t="s">
        <v>18</v>
      </c>
      <c r="C12" s="2" t="s">
        <v>19</v>
      </c>
      <c r="D12" s="4">
        <v>1012</v>
      </c>
      <c r="E12" s="6">
        <v>0</v>
      </c>
      <c r="F12" s="6">
        <v>0</v>
      </c>
      <c r="G12" s="6">
        <f t="shared" ref="G12:G28" si="0">SUM(E12:F12)</f>
        <v>0</v>
      </c>
      <c r="H12" s="6">
        <v>0</v>
      </c>
      <c r="I12" s="8">
        <v>45323</v>
      </c>
      <c r="J12" s="8">
        <v>47149</v>
      </c>
      <c r="K12" s="6">
        <v>0</v>
      </c>
    </row>
    <row r="13" spans="1:11" ht="15" x14ac:dyDescent="0.2">
      <c r="A13" s="2" t="s">
        <v>20</v>
      </c>
      <c r="B13" s="2" t="s">
        <v>18</v>
      </c>
      <c r="C13" s="2" t="s">
        <v>19</v>
      </c>
      <c r="D13" s="4">
        <v>200</v>
      </c>
      <c r="E13" s="6">
        <v>0</v>
      </c>
      <c r="F13" s="6">
        <v>0</v>
      </c>
      <c r="G13" s="6">
        <f t="shared" si="0"/>
        <v>0</v>
      </c>
      <c r="H13" s="6">
        <v>0</v>
      </c>
      <c r="I13" s="8">
        <v>45323</v>
      </c>
      <c r="J13" s="8">
        <v>47149</v>
      </c>
      <c r="K13" s="6">
        <v>0</v>
      </c>
    </row>
    <row r="14" spans="1:11" ht="15" x14ac:dyDescent="0.2">
      <c r="A14" s="2" t="s">
        <v>23</v>
      </c>
      <c r="B14" s="2" t="s">
        <v>24</v>
      </c>
      <c r="C14" s="2" t="s">
        <v>19</v>
      </c>
      <c r="D14" s="4">
        <v>465</v>
      </c>
      <c r="E14" s="6">
        <v>295</v>
      </c>
      <c r="F14" s="6">
        <v>0</v>
      </c>
      <c r="G14" s="6">
        <f t="shared" si="0"/>
        <v>295</v>
      </c>
      <c r="H14" s="6">
        <v>295</v>
      </c>
      <c r="I14" s="8">
        <v>43147</v>
      </c>
      <c r="J14" s="8"/>
      <c r="K14" s="6">
        <v>2917.12</v>
      </c>
    </row>
    <row r="15" spans="1:11" ht="15" x14ac:dyDescent="0.2">
      <c r="A15" s="2" t="s">
        <v>26</v>
      </c>
      <c r="B15" s="2" t="s">
        <v>27</v>
      </c>
      <c r="C15" s="2" t="s">
        <v>19</v>
      </c>
      <c r="D15" s="4">
        <v>485</v>
      </c>
      <c r="E15" s="6">
        <v>965</v>
      </c>
      <c r="F15" s="6">
        <v>140.47</v>
      </c>
      <c r="G15" s="6">
        <f t="shared" si="0"/>
        <v>1105.47</v>
      </c>
      <c r="H15" s="6">
        <v>965</v>
      </c>
      <c r="I15" s="8">
        <v>44789</v>
      </c>
      <c r="J15" s="8">
        <v>45169</v>
      </c>
      <c r="K15" s="6">
        <v>3260.17</v>
      </c>
    </row>
    <row r="16" spans="1:11" ht="15" x14ac:dyDescent="0.2">
      <c r="A16" s="2" t="s">
        <v>28</v>
      </c>
      <c r="B16" s="2" t="s">
        <v>29</v>
      </c>
      <c r="C16" s="2" t="s">
        <v>19</v>
      </c>
      <c r="D16" s="4">
        <v>395</v>
      </c>
      <c r="E16" s="6">
        <v>792.22</v>
      </c>
      <c r="F16" s="6">
        <v>114.4</v>
      </c>
      <c r="G16" s="6">
        <f t="shared" si="0"/>
        <v>906.62</v>
      </c>
      <c r="H16" s="6">
        <v>746.75</v>
      </c>
      <c r="I16" s="8">
        <v>44713</v>
      </c>
      <c r="J16" s="8">
        <v>46173</v>
      </c>
      <c r="K16" s="6">
        <v>2819.86</v>
      </c>
    </row>
    <row r="17" spans="1:11" ht="15" x14ac:dyDescent="0.2">
      <c r="A17" s="2" t="s">
        <v>30</v>
      </c>
      <c r="B17" s="2" t="s">
        <v>31</v>
      </c>
      <c r="C17" s="2" t="s">
        <v>19</v>
      </c>
      <c r="D17" s="4">
        <v>365</v>
      </c>
      <c r="E17" s="6">
        <v>792.22</v>
      </c>
      <c r="F17" s="6">
        <v>105.71</v>
      </c>
      <c r="G17" s="6">
        <f t="shared" si="0"/>
        <v>897.93000000000006</v>
      </c>
      <c r="H17" s="6">
        <v>725</v>
      </c>
      <c r="I17" s="8">
        <v>44440</v>
      </c>
      <c r="J17" s="8">
        <v>46173</v>
      </c>
      <c r="K17" s="6">
        <v>2793.79</v>
      </c>
    </row>
    <row r="18" spans="1:11" ht="15" x14ac:dyDescent="0.2">
      <c r="A18" s="2" t="s">
        <v>33</v>
      </c>
      <c r="B18" s="2" t="s">
        <v>34</v>
      </c>
      <c r="C18" s="2" t="s">
        <v>19</v>
      </c>
      <c r="D18" s="4">
        <v>411</v>
      </c>
      <c r="E18" s="6">
        <v>812</v>
      </c>
      <c r="F18" s="6">
        <v>125</v>
      </c>
      <c r="G18" s="6">
        <f t="shared" si="0"/>
        <v>937</v>
      </c>
      <c r="H18" s="6">
        <v>750</v>
      </c>
      <c r="I18" s="8">
        <v>44986</v>
      </c>
      <c r="J18" s="8"/>
      <c r="K18" s="6">
        <v>1873.5</v>
      </c>
    </row>
    <row r="19" spans="1:11" ht="15" x14ac:dyDescent="0.2">
      <c r="A19" s="2" t="s">
        <v>35</v>
      </c>
      <c r="B19" s="2" t="s">
        <v>36</v>
      </c>
      <c r="C19" s="2" t="s">
        <v>19</v>
      </c>
      <c r="D19" s="4">
        <v>351</v>
      </c>
      <c r="E19" s="6">
        <v>725</v>
      </c>
      <c r="F19" s="6">
        <v>0</v>
      </c>
      <c r="G19" s="6">
        <f t="shared" si="0"/>
        <v>725</v>
      </c>
      <c r="H19" s="6">
        <v>725</v>
      </c>
      <c r="I19" s="8">
        <v>45099</v>
      </c>
      <c r="J19" s="8"/>
      <c r="K19" s="6">
        <v>0</v>
      </c>
    </row>
    <row r="20" spans="1:11" ht="15" x14ac:dyDescent="0.2">
      <c r="A20" s="2" t="s">
        <v>37</v>
      </c>
      <c r="B20" s="2" t="s">
        <v>38</v>
      </c>
      <c r="C20" s="2" t="s">
        <v>19</v>
      </c>
      <c r="D20" s="4">
        <v>411</v>
      </c>
      <c r="E20" s="6">
        <v>796</v>
      </c>
      <c r="F20" s="6">
        <v>0</v>
      </c>
      <c r="G20" s="6">
        <f t="shared" si="0"/>
        <v>796</v>
      </c>
      <c r="H20" s="6">
        <v>1360</v>
      </c>
      <c r="I20" s="8">
        <v>43206</v>
      </c>
      <c r="J20" s="8">
        <v>45046</v>
      </c>
      <c r="K20" s="6">
        <v>0</v>
      </c>
    </row>
    <row r="21" spans="1:11" ht="15" x14ac:dyDescent="0.2">
      <c r="A21" s="2" t="s">
        <v>40</v>
      </c>
      <c r="B21" s="2" t="s">
        <v>41</v>
      </c>
      <c r="C21" s="2" t="s">
        <v>19</v>
      </c>
      <c r="D21" s="4">
        <v>287</v>
      </c>
      <c r="E21" s="6">
        <v>460</v>
      </c>
      <c r="F21" s="6">
        <v>0</v>
      </c>
      <c r="G21" s="6">
        <f t="shared" si="0"/>
        <v>460</v>
      </c>
      <c r="H21" s="6">
        <v>1500</v>
      </c>
      <c r="I21" s="8">
        <v>43230</v>
      </c>
      <c r="J21" s="8"/>
      <c r="K21" s="6">
        <v>0</v>
      </c>
    </row>
    <row r="22" spans="1:11" ht="15" x14ac:dyDescent="0.2">
      <c r="A22" s="2" t="s">
        <v>39</v>
      </c>
      <c r="B22" s="2"/>
      <c r="C22" s="2" t="s">
        <v>22</v>
      </c>
      <c r="D22" s="4">
        <v>271</v>
      </c>
      <c r="E22" s="6"/>
      <c r="F22" s="6">
        <v>0</v>
      </c>
      <c r="G22" s="6">
        <f t="shared" si="0"/>
        <v>0</v>
      </c>
      <c r="H22" s="6">
        <v>0</v>
      </c>
      <c r="I22" s="8"/>
      <c r="J22" s="8"/>
      <c r="K22" s="6"/>
    </row>
    <row r="23" spans="1:11" ht="15" x14ac:dyDescent="0.2">
      <c r="A23" s="2" t="s">
        <v>42</v>
      </c>
      <c r="B23" s="2"/>
      <c r="C23" s="2" t="s">
        <v>22</v>
      </c>
      <c r="D23" s="4">
        <v>562</v>
      </c>
      <c r="E23" s="6"/>
      <c r="F23" s="6">
        <v>0</v>
      </c>
      <c r="G23" s="6">
        <f t="shared" si="0"/>
        <v>0</v>
      </c>
      <c r="H23" s="6">
        <v>0</v>
      </c>
      <c r="I23" s="8"/>
      <c r="J23" s="8"/>
      <c r="K23" s="6"/>
    </row>
    <row r="24" spans="1:11" ht="15" x14ac:dyDescent="0.2">
      <c r="A24" s="2" t="s">
        <v>43</v>
      </c>
      <c r="B24" s="2"/>
      <c r="C24" s="2" t="s">
        <v>22</v>
      </c>
      <c r="D24" s="4">
        <v>636</v>
      </c>
      <c r="E24" s="6"/>
      <c r="F24" s="6">
        <v>0</v>
      </c>
      <c r="G24" s="6">
        <f t="shared" si="0"/>
        <v>0</v>
      </c>
      <c r="H24" s="6">
        <v>0</v>
      </c>
      <c r="I24" s="8"/>
      <c r="J24" s="8"/>
      <c r="K24" s="6"/>
    </row>
    <row r="25" spans="1:11" ht="15" x14ac:dyDescent="0.2">
      <c r="A25" s="2" t="s">
        <v>44</v>
      </c>
      <c r="B25" s="2"/>
      <c r="C25" s="2" t="s">
        <v>22</v>
      </c>
      <c r="D25" s="4">
        <v>396</v>
      </c>
      <c r="E25" s="6"/>
      <c r="F25" s="6">
        <v>0</v>
      </c>
      <c r="G25" s="6">
        <f t="shared" si="0"/>
        <v>0</v>
      </c>
      <c r="H25" s="6">
        <v>0</v>
      </c>
      <c r="I25" s="8"/>
      <c r="J25" s="8"/>
      <c r="K25" s="6"/>
    </row>
    <row r="26" spans="1:11" ht="15" x14ac:dyDescent="0.2">
      <c r="A26" s="2" t="s">
        <v>45</v>
      </c>
      <c r="B26" s="2"/>
      <c r="C26" s="2" t="s">
        <v>22</v>
      </c>
      <c r="D26" s="4">
        <v>4917</v>
      </c>
      <c r="E26" s="6"/>
      <c r="F26" s="6">
        <v>0</v>
      </c>
      <c r="G26" s="6">
        <f t="shared" si="0"/>
        <v>0</v>
      </c>
      <c r="H26" s="6">
        <v>0</v>
      </c>
      <c r="I26" s="8"/>
      <c r="J26" s="8"/>
      <c r="K26" s="6"/>
    </row>
    <row r="27" spans="1:11" ht="15" x14ac:dyDescent="0.2">
      <c r="A27" s="2" t="s">
        <v>21</v>
      </c>
      <c r="B27" s="2"/>
      <c r="C27" s="2" t="s">
        <v>22</v>
      </c>
      <c r="D27" s="4">
        <v>484</v>
      </c>
      <c r="E27" s="6"/>
      <c r="F27" s="6">
        <v>0</v>
      </c>
      <c r="G27" s="6">
        <f t="shared" si="0"/>
        <v>0</v>
      </c>
      <c r="H27" s="6">
        <v>0</v>
      </c>
      <c r="I27" s="8"/>
      <c r="J27" s="8"/>
      <c r="K27" s="6"/>
    </row>
    <row r="28" spans="1:11" ht="15" x14ac:dyDescent="0.2">
      <c r="A28" s="2" t="s">
        <v>32</v>
      </c>
      <c r="B28" s="2"/>
      <c r="C28" s="2" t="s">
        <v>22</v>
      </c>
      <c r="D28" s="4">
        <v>347</v>
      </c>
      <c r="E28" s="6"/>
      <c r="F28" s="6">
        <v>0</v>
      </c>
      <c r="G28" s="6">
        <f t="shared" si="0"/>
        <v>0</v>
      </c>
      <c r="H28" s="6">
        <v>0</v>
      </c>
      <c r="I28" s="8"/>
      <c r="J28" s="8"/>
      <c r="K28" s="6"/>
    </row>
    <row r="29" spans="1:11" ht="15.75" x14ac:dyDescent="0.25">
      <c r="A29" s="3" t="s">
        <v>46</v>
      </c>
      <c r="B29" s="3"/>
      <c r="C29" s="3" t="s">
        <v>47</v>
      </c>
      <c r="D29" s="5">
        <v>15990</v>
      </c>
      <c r="E29" s="7">
        <v>22137.439999999999</v>
      </c>
      <c r="F29" s="7">
        <v>3285.58</v>
      </c>
      <c r="G29" s="7">
        <f>SUM(G11:G28)</f>
        <v>25423.02</v>
      </c>
      <c r="H29" s="7">
        <v>42136.75</v>
      </c>
      <c r="I29" s="9"/>
      <c r="J29" s="9"/>
      <c r="K29" s="7">
        <v>84403.21</v>
      </c>
    </row>
    <row r="32" spans="1:11" ht="15.75" x14ac:dyDescent="0.25">
      <c r="A32" s="3" t="s">
        <v>48</v>
      </c>
      <c r="B32" s="3"/>
      <c r="C32" s="3" t="s">
        <v>47</v>
      </c>
      <c r="D32" s="5">
        <v>15990</v>
      </c>
      <c r="E32" s="7">
        <v>22137.439999999999</v>
      </c>
      <c r="F32" s="7">
        <v>3285.58</v>
      </c>
      <c r="G32" s="7">
        <f>G29</f>
        <v>25423.02</v>
      </c>
      <c r="H32" s="7">
        <v>42136.75</v>
      </c>
      <c r="I32" s="9"/>
      <c r="J32" s="9"/>
      <c r="K32" s="7">
        <v>84403.21</v>
      </c>
    </row>
  </sheetData>
  <sortState xmlns:xlrd2="http://schemas.microsoft.com/office/spreadsheetml/2017/richdata2" ref="A11:K26">
    <sortCondition ref="A12:A26"/>
  </sortState>
  <mergeCells count="9">
    <mergeCell ref="A6:K6"/>
    <mergeCell ref="A7:K7"/>
    <mergeCell ref="A8:K8"/>
    <mergeCell ref="A9:K9"/>
    <mergeCell ref="A1:K1"/>
    <mergeCell ref="A2:K2"/>
    <mergeCell ref="A3:K3"/>
    <mergeCell ref="A4:K4"/>
    <mergeCell ref="A5:K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Troy Gagielo</cp:lastModifiedBy>
  <cp:revision>0</cp:revision>
  <dcterms:created xsi:type="dcterms:W3CDTF">2024-09-11T18:40:01Z</dcterms:created>
  <dcterms:modified xsi:type="dcterms:W3CDTF">2024-09-11T18:48:47Z</dcterms:modified>
</cp:coreProperties>
</file>